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515" windowHeight="77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5" i="1"/>
  <c r="N9"/>
  <c r="N10"/>
  <c r="N11"/>
  <c r="N12"/>
  <c r="N13"/>
  <c r="N14"/>
  <c r="N15"/>
  <c r="N16"/>
  <c r="N17"/>
  <c r="N18"/>
  <c r="K9"/>
  <c r="P9" s="1"/>
  <c r="K10"/>
  <c r="P10" s="1"/>
  <c r="K11"/>
  <c r="P11" s="1"/>
  <c r="K12"/>
  <c r="P12" s="1"/>
  <c r="K13"/>
  <c r="P13" s="1"/>
  <c r="K14"/>
  <c r="K15"/>
  <c r="K16"/>
  <c r="K17"/>
  <c r="P17" s="1"/>
  <c r="K18"/>
  <c r="N8"/>
  <c r="K8"/>
  <c r="P18" l="1"/>
  <c r="P16"/>
  <c r="P14"/>
  <c r="P8"/>
</calcChain>
</file>

<file path=xl/sharedStrings.xml><?xml version="1.0" encoding="utf-8"?>
<sst xmlns="http://schemas.openxmlformats.org/spreadsheetml/2006/main" count="82" uniqueCount="64">
  <si>
    <t>Pasantías Laborales Período 132 enero - mayo   2015  (Pemsun 2012)</t>
  </si>
  <si>
    <t>N°</t>
  </si>
  <si>
    <t xml:space="preserve">C.I. </t>
  </si>
  <si>
    <t xml:space="preserve">Apellidos </t>
  </si>
  <si>
    <t xml:space="preserve">Nombres </t>
  </si>
  <si>
    <t>Con.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</si>
  <si>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</si>
  <si>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</si>
  <si>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</si>
  <si>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</si>
  <si>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</si>
  <si>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</si>
  <si>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</si>
  <si>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</t>
  </si>
  <si>
    <t>Yllen Piña</t>
  </si>
  <si>
    <t>P</t>
  </si>
  <si>
    <t>Los Palos Grandes</t>
  </si>
  <si>
    <t>El Llanito</t>
  </si>
  <si>
    <t>Las Mercedes</t>
  </si>
  <si>
    <t>Baruta</t>
  </si>
  <si>
    <t>Dirección de Escuela de Administración de Empresas  de Turismo</t>
  </si>
  <si>
    <t>ALCALA MUNCHMEYER ALFREDO M.</t>
  </si>
  <si>
    <t>ALVARADO LOPEZ IVANIS D.</t>
  </si>
  <si>
    <t>BANDRES SALAZAR ORLANDO J.</t>
  </si>
  <si>
    <t>BAPTISTA GOMES ASTRID A.</t>
  </si>
  <si>
    <t>BELLO BARRIOS JOHANNA A.</t>
  </si>
  <si>
    <t>CENTENO BRACHO DAVID F.</t>
  </si>
  <si>
    <t>HALLAK HADDAD JOCELIN M.</t>
  </si>
  <si>
    <t>MANCUSI BERGAMINI MANUELA L.</t>
  </si>
  <si>
    <t>OCANTO RINCON LUCIMAR A.</t>
  </si>
  <si>
    <t>PARISI RAMIREZ CRISTINA M.</t>
  </si>
  <si>
    <t>VALLENILLA ALFONZO MARIA S.</t>
  </si>
  <si>
    <t>Transmagneca C.A.</t>
  </si>
  <si>
    <t>Guarenas</t>
  </si>
  <si>
    <t>Jesus Amado</t>
  </si>
  <si>
    <t>Festejos Asiel C.A.</t>
  </si>
  <si>
    <t>Karina Von Kaenel</t>
  </si>
  <si>
    <t xml:space="preserve">AgenciaViajesOmega C.A. </t>
  </si>
  <si>
    <t>Humberto Salazar</t>
  </si>
  <si>
    <t>Luisa Silva</t>
  </si>
  <si>
    <t>MasterSavvy</t>
  </si>
  <si>
    <t>Astrid Canelon</t>
  </si>
  <si>
    <t>Inv.ValoDoPico C.A.</t>
  </si>
  <si>
    <t>Macaracuy</t>
  </si>
  <si>
    <t>AndresDaSilva</t>
  </si>
  <si>
    <t>Peggy Echenique</t>
  </si>
  <si>
    <t>ElBodegón de la Nata 2010 C. A.</t>
  </si>
  <si>
    <t>Henrique Abreu</t>
  </si>
  <si>
    <t>Plumrose</t>
  </si>
  <si>
    <t>Rio Verde</t>
  </si>
  <si>
    <t>Alberto Blanco D.,</t>
  </si>
  <si>
    <t>Candido Pérez</t>
  </si>
  <si>
    <t>ServAdm(SEAD) 2011 C:A:</t>
  </si>
  <si>
    <t>Santa Paula</t>
  </si>
  <si>
    <t>Dayana Cardona</t>
  </si>
  <si>
    <t>Peqqy Echenique</t>
  </si>
  <si>
    <t xml:space="preserve">Jesus Lopez </t>
  </si>
  <si>
    <t>Gicela Cardozo</t>
  </si>
  <si>
    <t>RETIRADO</t>
  </si>
  <si>
    <t xml:space="preserve">20 puntos </t>
  </si>
  <si>
    <t>19 puntos</t>
  </si>
  <si>
    <t>17 puntos</t>
  </si>
  <si>
    <t>16 puntos</t>
  </si>
  <si>
    <t>Retirados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</si>
</sst>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1" applyFont="1" applyAlignment="1" applyProtection="1">
      <alignment horizontal="left" wrapText="1"/>
    </xf>
    <xf numFmtId="0" fontId="8" fillId="0" borderId="0" xfId="0" applyFont="1"/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VE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VE" sz="1800" b="1" i="0" baseline="0"/>
              <a:t>Resultados Definitivos de la Escuela de Administración Empresas de Turismo Periodo 132 (Pensum 2012)</a:t>
            </a:r>
            <a:endParaRPr lang="es-VE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Hoja1!$C$20:$C$24</c:f>
              <c:strCache>
                <c:ptCount val="5"/>
                <c:pt idx="0">
                  <c:v>20 puntos </c:v>
                </c:pt>
                <c:pt idx="1">
                  <c:v>19 puntos</c:v>
                </c:pt>
                <c:pt idx="2">
                  <c:v>17 puntos</c:v>
                </c:pt>
                <c:pt idx="3">
                  <c:v>16 puntos</c:v>
                </c:pt>
                <c:pt idx="4">
                  <c:v>Retirados</c:v>
                </c:pt>
              </c:strCache>
            </c:strRef>
          </c:cat>
          <c:val>
            <c:numRef>
              <c:f>Hoja1!$D$20:$D$24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180975</xdr:rowOff>
    </xdr:from>
    <xdr:to>
      <xdr:col>5</xdr:col>
      <xdr:colOff>228600</xdr:colOff>
      <xdr:row>4</xdr:row>
      <xdr:rowOff>85725</xdr:rowOff>
    </xdr:to>
    <xdr:pic>
      <xdr:nvPicPr>
        <xdr:cNvPr id="2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" y="180975"/>
          <a:ext cx="2705100" cy="6667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1123950</xdr:colOff>
      <xdr:row>19</xdr:row>
      <xdr:rowOff>171450</xdr:rowOff>
    </xdr:from>
    <xdr:to>
      <xdr:col>11</xdr:col>
      <xdr:colOff>1009650</xdr:colOff>
      <xdr:row>34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tabSelected="1" topLeftCell="A2" workbookViewId="0">
      <selection activeCell="P27" sqref="P27"/>
    </sheetView>
  </sheetViews>
  <sheetFormatPr baseColWidth="10" defaultRowHeight="15"/>
  <cols>
    <col min="2" max="2" width="4.140625" customWidth="1"/>
    <col min="3" max="3" width="8.85546875" customWidth="1"/>
    <col min="5" max="5" width="15.7109375" customWidth="1"/>
    <col min="6" max="6" width="5.28515625" customWidth="1"/>
    <col min="7" max="7" width="26.42578125" customWidth="1"/>
    <col min="8" max="8" width="16" customWidth="1"/>
    <col min="9" max="9" width="15.42578125" customWidth="1"/>
    <col min="10" max="10" width="5.7109375" customWidth="1"/>
    <col min="11" max="11" width="6.7109375" customWidth="1"/>
    <col min="12" max="12" width="15.7109375" customWidth="1"/>
    <col min="13" max="13" width="5.7109375" customWidth="1"/>
    <col min="14" max="14" width="5.28515625" customWidth="1"/>
    <col min="15" max="15" width="5.42578125" customWidth="1"/>
    <col min="16" max="16" width="6.42578125" customWidth="1"/>
  </cols>
  <sheetData>
    <row r="1" spans="2:17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>
      <c r="B6" s="15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"/>
    </row>
    <row r="7" spans="2:17"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7">
        <v>0.5</v>
      </c>
      <c r="L7" s="5" t="s">
        <v>10</v>
      </c>
      <c r="M7" s="6" t="s">
        <v>9</v>
      </c>
      <c r="N7" s="7">
        <v>0.25</v>
      </c>
      <c r="O7" s="6" t="s">
        <v>11</v>
      </c>
      <c r="P7" s="6" t="s">
        <v>12</v>
      </c>
      <c r="Q7" s="1"/>
    </row>
    <row r="8" spans="2:17" ht="18.75" customHeight="1">
      <c r="B8" s="3">
        <v>1</v>
      </c>
      <c r="C8" s="8">
        <v>19505535</v>
      </c>
      <c r="D8" s="2" t="s">
        <v>21</v>
      </c>
      <c r="E8" s="2"/>
      <c r="F8" s="10" t="s">
        <v>13</v>
      </c>
      <c r="G8" s="11" t="s">
        <v>42</v>
      </c>
      <c r="H8" s="11" t="s">
        <v>43</v>
      </c>
      <c r="I8" s="11" t="s">
        <v>44</v>
      </c>
      <c r="J8" s="12">
        <v>20</v>
      </c>
      <c r="K8" s="12">
        <f>J8*50%</f>
        <v>10</v>
      </c>
      <c r="L8" s="11" t="s">
        <v>45</v>
      </c>
      <c r="M8" s="4">
        <v>20</v>
      </c>
      <c r="N8" s="4">
        <f>M8*25%</f>
        <v>5</v>
      </c>
      <c r="O8" s="4">
        <v>5</v>
      </c>
      <c r="P8" s="4">
        <f>K8+N8+O8</f>
        <v>20</v>
      </c>
      <c r="Q8" s="1"/>
    </row>
    <row r="9" spans="2:17">
      <c r="B9" s="3">
        <v>2</v>
      </c>
      <c r="C9" s="8">
        <v>20653484</v>
      </c>
      <c r="D9" s="2" t="s">
        <v>22</v>
      </c>
      <c r="E9" s="2"/>
      <c r="F9" s="10" t="s">
        <v>15</v>
      </c>
      <c r="G9" s="9" t="s">
        <v>32</v>
      </c>
      <c r="H9" s="9" t="s">
        <v>33</v>
      </c>
      <c r="I9" s="9" t="s">
        <v>34</v>
      </c>
      <c r="J9" s="12">
        <v>16</v>
      </c>
      <c r="K9" s="12">
        <f t="shared" ref="K9:K18" si="0">J9*50%</f>
        <v>8</v>
      </c>
      <c r="L9" s="9" t="s">
        <v>14</v>
      </c>
      <c r="M9" s="4">
        <v>20</v>
      </c>
      <c r="N9" s="4">
        <f t="shared" ref="N9:N18" si="1">M9*25%</f>
        <v>5</v>
      </c>
      <c r="O9" s="4">
        <v>4</v>
      </c>
      <c r="P9" s="4">
        <f t="shared" ref="P9:P18" si="2">K9+N9+O9</f>
        <v>17</v>
      </c>
      <c r="Q9" s="1"/>
    </row>
    <row r="10" spans="2:17">
      <c r="B10" s="3">
        <v>3</v>
      </c>
      <c r="C10" s="8">
        <v>24213903</v>
      </c>
      <c r="D10" s="2" t="s">
        <v>23</v>
      </c>
      <c r="E10" s="2"/>
      <c r="F10" s="10" t="s">
        <v>15</v>
      </c>
      <c r="G10" s="11" t="s">
        <v>48</v>
      </c>
      <c r="H10" s="11" t="s">
        <v>18</v>
      </c>
      <c r="I10" s="11" t="s">
        <v>56</v>
      </c>
      <c r="J10" s="12">
        <v>14</v>
      </c>
      <c r="K10" s="12">
        <f t="shared" si="0"/>
        <v>7</v>
      </c>
      <c r="L10" s="11" t="s">
        <v>39</v>
      </c>
      <c r="M10" s="4">
        <v>20</v>
      </c>
      <c r="N10" s="4">
        <f t="shared" si="1"/>
        <v>5</v>
      </c>
      <c r="O10" s="4">
        <v>5</v>
      </c>
      <c r="P10" s="4">
        <f t="shared" si="2"/>
        <v>17</v>
      </c>
      <c r="Q10" s="1"/>
    </row>
    <row r="11" spans="2:17">
      <c r="B11" s="3">
        <v>4</v>
      </c>
      <c r="C11" s="8">
        <v>21089153</v>
      </c>
      <c r="D11" s="2" t="s">
        <v>24</v>
      </c>
      <c r="E11" s="2"/>
      <c r="F11" s="13" t="s">
        <v>13</v>
      </c>
      <c r="G11" s="9" t="s">
        <v>46</v>
      </c>
      <c r="H11" s="9" t="s">
        <v>19</v>
      </c>
      <c r="I11" s="9" t="s">
        <v>47</v>
      </c>
      <c r="J11" s="12">
        <v>20</v>
      </c>
      <c r="K11" s="12">
        <f t="shared" si="0"/>
        <v>10</v>
      </c>
      <c r="L11" s="9" t="s">
        <v>57</v>
      </c>
      <c r="M11" s="4">
        <v>20</v>
      </c>
      <c r="N11" s="4">
        <f t="shared" si="1"/>
        <v>5</v>
      </c>
      <c r="O11" s="4">
        <v>5</v>
      </c>
      <c r="P11" s="4">
        <f t="shared" si="2"/>
        <v>20</v>
      </c>
      <c r="Q11" s="1"/>
    </row>
    <row r="12" spans="2:17">
      <c r="B12" s="3">
        <v>5</v>
      </c>
      <c r="C12" s="8">
        <v>18713467</v>
      </c>
      <c r="D12" s="2" t="s">
        <v>25</v>
      </c>
      <c r="E12" s="2"/>
      <c r="F12" s="13" t="s">
        <v>13</v>
      </c>
      <c r="G12" s="9" t="s">
        <v>37</v>
      </c>
      <c r="H12" s="9" t="s">
        <v>16</v>
      </c>
      <c r="I12" s="9" t="s">
        <v>38</v>
      </c>
      <c r="J12" s="12">
        <v>12</v>
      </c>
      <c r="K12" s="12">
        <f t="shared" si="0"/>
        <v>6</v>
      </c>
      <c r="L12" s="9" t="s">
        <v>39</v>
      </c>
      <c r="M12" s="4">
        <v>20</v>
      </c>
      <c r="N12" s="4">
        <f t="shared" si="1"/>
        <v>5</v>
      </c>
      <c r="O12" s="4">
        <v>4</v>
      </c>
      <c r="P12" s="4">
        <f t="shared" si="2"/>
        <v>15</v>
      </c>
      <c r="Q12" s="1"/>
    </row>
    <row r="13" spans="2:17">
      <c r="B13" s="3">
        <v>6</v>
      </c>
      <c r="C13" s="8">
        <v>20654360</v>
      </c>
      <c r="D13" s="2" t="s">
        <v>26</v>
      </c>
      <c r="E13" s="2"/>
      <c r="F13" s="9" t="s">
        <v>13</v>
      </c>
      <c r="G13" s="9" t="s">
        <v>40</v>
      </c>
      <c r="H13" s="9" t="s">
        <v>16</v>
      </c>
      <c r="I13" s="9" t="s">
        <v>41</v>
      </c>
      <c r="J13" s="12">
        <v>18</v>
      </c>
      <c r="K13" s="12">
        <f t="shared" si="0"/>
        <v>9</v>
      </c>
      <c r="L13" s="9" t="s">
        <v>39</v>
      </c>
      <c r="M13" s="4">
        <v>20</v>
      </c>
      <c r="N13" s="4">
        <f t="shared" si="1"/>
        <v>5</v>
      </c>
      <c r="O13" s="4">
        <v>5</v>
      </c>
      <c r="P13" s="4">
        <f t="shared" si="2"/>
        <v>19</v>
      </c>
      <c r="Q13" s="1"/>
    </row>
    <row r="14" spans="2:17">
      <c r="B14" s="3">
        <v>7</v>
      </c>
      <c r="C14" s="8">
        <v>20824482</v>
      </c>
      <c r="D14" s="2" t="s">
        <v>27</v>
      </c>
      <c r="E14" s="2"/>
      <c r="F14" s="9" t="s">
        <v>15</v>
      </c>
      <c r="G14" s="9" t="s">
        <v>49</v>
      </c>
      <c r="H14" s="9" t="s">
        <v>18</v>
      </c>
      <c r="I14" s="9" t="s">
        <v>50</v>
      </c>
      <c r="J14" s="12">
        <v>18</v>
      </c>
      <c r="K14" s="12">
        <f t="shared" si="0"/>
        <v>9</v>
      </c>
      <c r="L14" s="9" t="s">
        <v>51</v>
      </c>
      <c r="M14" s="4">
        <v>20</v>
      </c>
      <c r="N14" s="4">
        <f t="shared" si="1"/>
        <v>5</v>
      </c>
      <c r="O14" s="4">
        <v>5</v>
      </c>
      <c r="P14" s="4">
        <f t="shared" si="2"/>
        <v>19</v>
      </c>
      <c r="Q14" s="1"/>
    </row>
    <row r="15" spans="2:17">
      <c r="B15" s="3">
        <v>8</v>
      </c>
      <c r="C15" s="8">
        <v>20652780</v>
      </c>
      <c r="D15" s="2" t="s">
        <v>28</v>
      </c>
      <c r="E15" s="2"/>
      <c r="F15" s="9"/>
      <c r="G15" s="14" t="s">
        <v>58</v>
      </c>
      <c r="H15" s="9"/>
      <c r="I15" s="9"/>
      <c r="J15" s="12"/>
      <c r="K15" s="12">
        <f t="shared" si="0"/>
        <v>0</v>
      </c>
      <c r="L15" s="9"/>
      <c r="M15" s="1"/>
      <c r="N15" s="4">
        <f t="shared" si="1"/>
        <v>0</v>
      </c>
      <c r="O15" s="1"/>
      <c r="P15" s="4">
        <f t="shared" si="2"/>
        <v>0</v>
      </c>
      <c r="Q15" s="1"/>
    </row>
    <row r="16" spans="2:17">
      <c r="B16" s="3">
        <v>9</v>
      </c>
      <c r="C16" s="8">
        <v>21015311</v>
      </c>
      <c r="D16" s="2" t="s">
        <v>29</v>
      </c>
      <c r="E16" s="2"/>
      <c r="F16" s="9" t="s">
        <v>15</v>
      </c>
      <c r="G16" s="9" t="s">
        <v>35</v>
      </c>
      <c r="H16" s="9" t="s">
        <v>17</v>
      </c>
      <c r="I16" s="9" t="s">
        <v>36</v>
      </c>
      <c r="J16" s="12">
        <v>12</v>
      </c>
      <c r="K16" s="12">
        <f t="shared" si="0"/>
        <v>6</v>
      </c>
      <c r="L16" s="9" t="s">
        <v>14</v>
      </c>
      <c r="M16" s="4">
        <v>20</v>
      </c>
      <c r="N16" s="4">
        <f t="shared" si="1"/>
        <v>5</v>
      </c>
      <c r="O16" s="4">
        <v>5</v>
      </c>
      <c r="P16" s="4">
        <f t="shared" si="2"/>
        <v>16</v>
      </c>
      <c r="Q16" s="1"/>
    </row>
    <row r="17" spans="2:16">
      <c r="B17" s="3">
        <v>10</v>
      </c>
      <c r="C17" s="8">
        <v>23643931</v>
      </c>
      <c r="D17" s="2" t="s">
        <v>30</v>
      </c>
      <c r="E17" s="2"/>
      <c r="F17" s="9" t="s">
        <v>15</v>
      </c>
      <c r="G17" s="9" t="s">
        <v>49</v>
      </c>
      <c r="H17" s="9" t="s">
        <v>18</v>
      </c>
      <c r="I17" s="9" t="s">
        <v>50</v>
      </c>
      <c r="J17" s="12">
        <v>18</v>
      </c>
      <c r="K17" s="12">
        <f t="shared" si="0"/>
        <v>9</v>
      </c>
      <c r="L17" s="9" t="s">
        <v>51</v>
      </c>
      <c r="M17" s="4">
        <v>20</v>
      </c>
      <c r="N17" s="4">
        <f t="shared" si="1"/>
        <v>5</v>
      </c>
      <c r="O17" s="4">
        <v>5</v>
      </c>
      <c r="P17" s="4">
        <f t="shared" si="2"/>
        <v>19</v>
      </c>
    </row>
    <row r="18" spans="2:16">
      <c r="B18" s="3">
        <v>11</v>
      </c>
      <c r="C18" s="8">
        <v>22974423</v>
      </c>
      <c r="D18" s="2" t="s">
        <v>31</v>
      </c>
      <c r="E18" s="2"/>
      <c r="F18" s="9" t="s">
        <v>15</v>
      </c>
      <c r="G18" s="9" t="s">
        <v>52</v>
      </c>
      <c r="H18" s="9" t="s">
        <v>53</v>
      </c>
      <c r="I18" s="9" t="s">
        <v>54</v>
      </c>
      <c r="J18" s="12">
        <v>20</v>
      </c>
      <c r="K18" s="12">
        <f t="shared" si="0"/>
        <v>10</v>
      </c>
      <c r="L18" s="9" t="s">
        <v>55</v>
      </c>
      <c r="M18" s="4">
        <v>20</v>
      </c>
      <c r="N18" s="4">
        <f t="shared" si="1"/>
        <v>5</v>
      </c>
      <c r="O18" s="4">
        <v>5</v>
      </c>
      <c r="P18" s="4">
        <f t="shared" si="2"/>
        <v>20</v>
      </c>
    </row>
    <row r="19" spans="2:16">
      <c r="B19" s="3"/>
      <c r="C19" s="8"/>
      <c r="D19" s="2"/>
      <c r="E19" s="2"/>
      <c r="F19" s="9"/>
      <c r="G19" s="9"/>
      <c r="H19" s="9"/>
      <c r="I19" s="9"/>
      <c r="J19" s="9"/>
      <c r="K19" s="12"/>
      <c r="L19" s="9"/>
      <c r="M19" s="1"/>
      <c r="N19" s="4"/>
      <c r="O19" s="1"/>
      <c r="P19" s="4"/>
    </row>
    <row r="20" spans="2:16">
      <c r="B20" s="3"/>
      <c r="C20" s="8" t="s">
        <v>59</v>
      </c>
      <c r="D20" s="2">
        <v>3</v>
      </c>
      <c r="E20" s="2"/>
      <c r="F20" s="9"/>
      <c r="G20" s="9"/>
      <c r="H20" s="9"/>
      <c r="I20" s="9"/>
      <c r="J20" s="9"/>
      <c r="K20" s="12"/>
      <c r="L20" s="9"/>
      <c r="M20" s="1"/>
      <c r="N20" s="4"/>
      <c r="O20" s="1"/>
      <c r="P20" s="4"/>
    </row>
    <row r="21" spans="2:16">
      <c r="B21" s="3"/>
      <c r="C21" s="8" t="s">
        <v>60</v>
      </c>
      <c r="D21" s="2">
        <v>3</v>
      </c>
      <c r="E21" s="2"/>
      <c r="F21" s="9"/>
      <c r="G21" s="9"/>
      <c r="H21" s="9"/>
      <c r="I21" s="9"/>
      <c r="J21" s="9"/>
      <c r="K21" s="12"/>
      <c r="L21" s="9"/>
      <c r="M21" s="1"/>
      <c r="N21" s="4"/>
      <c r="O21" s="1"/>
      <c r="P21" s="4"/>
    </row>
    <row r="22" spans="2:16">
      <c r="B22" s="3"/>
      <c r="C22" s="8" t="s">
        <v>61</v>
      </c>
      <c r="D22" s="2">
        <v>2</v>
      </c>
      <c r="E22" s="2"/>
      <c r="F22" s="9"/>
      <c r="G22" s="9"/>
      <c r="H22" s="9"/>
      <c r="I22" s="9"/>
      <c r="J22" s="9"/>
      <c r="K22" s="12"/>
      <c r="L22" s="9"/>
      <c r="M22" s="1"/>
      <c r="N22" s="4"/>
      <c r="O22" s="1"/>
      <c r="P22" s="4"/>
    </row>
    <row r="23" spans="2:16">
      <c r="B23" s="3"/>
      <c r="C23" s="8" t="s">
        <v>62</v>
      </c>
      <c r="D23" s="2">
        <v>1</v>
      </c>
      <c r="E23" s="2"/>
      <c r="F23" s="9"/>
      <c r="G23" s="9"/>
      <c r="H23" s="9"/>
      <c r="I23" s="9"/>
      <c r="J23" s="9"/>
      <c r="K23" s="12"/>
      <c r="L23" s="9"/>
      <c r="M23" s="1"/>
      <c r="N23" s="4"/>
      <c r="O23" s="1"/>
      <c r="P23" s="4"/>
    </row>
    <row r="24" spans="2:16">
      <c r="B24" s="3"/>
      <c r="C24" s="8" t="s">
        <v>63</v>
      </c>
      <c r="D24" s="2">
        <v>1</v>
      </c>
      <c r="E24" s="2"/>
      <c r="F24" s="9"/>
      <c r="G24" s="9"/>
      <c r="H24" s="9"/>
      <c r="I24" s="9"/>
      <c r="J24" s="9"/>
      <c r="K24" s="12"/>
      <c r="L24" s="9"/>
      <c r="M24" s="1"/>
      <c r="N24" s="4"/>
      <c r="O24" s="1"/>
      <c r="P24" s="4"/>
    </row>
    <row r="25" spans="2:16">
      <c r="B25" s="3"/>
      <c r="C25" s="8"/>
      <c r="D25" s="2"/>
      <c r="E25" s="2"/>
      <c r="F25" s="9"/>
      <c r="G25" s="9"/>
      <c r="H25" s="9"/>
      <c r="I25" s="9"/>
      <c r="J25" s="9"/>
      <c r="K25" s="12"/>
      <c r="L25" s="9"/>
      <c r="M25" s="1"/>
      <c r="N25" s="4"/>
      <c r="O25" s="1"/>
      <c r="P25" s="4"/>
    </row>
    <row r="26" spans="2:16">
      <c r="B26" s="3"/>
      <c r="C26" s="8"/>
      <c r="D26" s="2"/>
      <c r="E26" s="2"/>
      <c r="F26" s="9"/>
      <c r="G26" s="9"/>
      <c r="H26" s="9"/>
      <c r="I26" s="9"/>
      <c r="J26" s="9"/>
      <c r="K26" s="12"/>
      <c r="L26" s="9"/>
      <c r="M26" s="1"/>
      <c r="N26" s="4"/>
      <c r="O26" s="1"/>
      <c r="P26" s="4"/>
    </row>
    <row r="27" spans="2:16">
      <c r="B27" s="3"/>
      <c r="C27" s="8"/>
      <c r="D27" s="2"/>
      <c r="E27" s="2"/>
      <c r="F27" s="9"/>
      <c r="G27" s="9"/>
      <c r="H27" s="9"/>
      <c r="I27" s="9"/>
      <c r="J27" s="9"/>
      <c r="K27" s="12"/>
      <c r="L27" s="9"/>
      <c r="M27" s="1"/>
      <c r="N27" s="4"/>
      <c r="O27" s="1"/>
      <c r="P27" s="4"/>
    </row>
    <row r="28" spans="2:16">
      <c r="B28" s="3"/>
      <c r="C28" s="8"/>
      <c r="D28" s="2"/>
      <c r="E28" s="2"/>
      <c r="F28" s="9"/>
      <c r="G28" s="9"/>
      <c r="H28" s="9"/>
      <c r="I28" s="9"/>
      <c r="J28" s="9"/>
      <c r="K28" s="12"/>
      <c r="L28" s="9"/>
      <c r="M28" s="1"/>
      <c r="N28" s="4"/>
      <c r="O28" s="1"/>
      <c r="P28" s="4"/>
    </row>
    <row r="29" spans="2:16">
      <c r="B29" s="3"/>
      <c r="C29" s="8"/>
      <c r="D29" s="2"/>
      <c r="E29" s="2"/>
      <c r="F29" s="9"/>
      <c r="G29" s="9"/>
      <c r="H29" s="9"/>
      <c r="I29" s="9"/>
      <c r="J29" s="9"/>
      <c r="K29" s="12"/>
      <c r="L29" s="9"/>
      <c r="M29" s="1"/>
      <c r="N29" s="4"/>
      <c r="O29" s="1"/>
      <c r="P29" s="4"/>
    </row>
    <row r="30" spans="2:16">
      <c r="B30" s="3"/>
      <c r="C30" s="8"/>
      <c r="D30" s="2"/>
      <c r="E30" s="2"/>
      <c r="F30" s="9"/>
      <c r="G30" s="9"/>
      <c r="H30" s="9"/>
      <c r="I30" s="9"/>
      <c r="J30" s="9"/>
      <c r="K30" s="12"/>
      <c r="L30" s="9"/>
      <c r="M30" s="1"/>
      <c r="N30" s="4"/>
      <c r="O30" s="1"/>
      <c r="P30" s="4"/>
    </row>
    <row r="31" spans="2:16">
      <c r="B31" s="3"/>
      <c r="C31" s="8"/>
      <c r="D31" s="2"/>
      <c r="E31" s="2"/>
      <c r="F31" s="9"/>
      <c r="G31" s="9"/>
      <c r="H31" s="9"/>
      <c r="I31" s="9"/>
      <c r="J31" s="9"/>
      <c r="K31" s="12"/>
      <c r="L31" s="9"/>
      <c r="M31" s="1"/>
      <c r="N31" s="4"/>
      <c r="O31" s="1"/>
      <c r="P31" s="4"/>
    </row>
    <row r="32" spans="2:16">
      <c r="B32" s="3"/>
      <c r="C32" s="8"/>
      <c r="D32" s="2"/>
      <c r="E32" s="2"/>
      <c r="F32" s="9"/>
      <c r="G32" s="9"/>
      <c r="H32" s="9"/>
      <c r="I32" s="9"/>
      <c r="J32" s="9"/>
      <c r="K32" s="12"/>
      <c r="L32" s="9"/>
      <c r="M32" s="1"/>
      <c r="N32" s="4"/>
      <c r="O32" s="1"/>
      <c r="P32" s="4"/>
    </row>
    <row r="33" spans="2:16">
      <c r="B33" s="3"/>
      <c r="C33" s="8"/>
      <c r="D33" s="2"/>
      <c r="E33" s="2"/>
      <c r="F33" s="9"/>
      <c r="G33" s="9"/>
      <c r="H33" s="9"/>
      <c r="I33" s="9"/>
      <c r="J33" s="9"/>
      <c r="K33" s="12"/>
      <c r="L33" s="9"/>
      <c r="M33" s="1"/>
      <c r="N33" s="4"/>
      <c r="O33" s="1"/>
      <c r="P33" s="4"/>
    </row>
    <row r="34" spans="2:16">
      <c r="B34" s="3"/>
      <c r="C34" s="8"/>
      <c r="D34" s="2"/>
      <c r="E34" s="2"/>
      <c r="F34" s="9"/>
      <c r="G34" s="9"/>
      <c r="H34" s="9"/>
      <c r="I34" s="9"/>
      <c r="J34" s="9"/>
      <c r="K34" s="12"/>
      <c r="L34" s="9"/>
      <c r="M34" s="1"/>
      <c r="N34" s="4"/>
      <c r="O34" s="1"/>
      <c r="P34" s="4"/>
    </row>
  </sheetData>
  <mergeCells count="2">
    <mergeCell ref="B5:Q5"/>
    <mergeCell ref="B6:P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2015-03-11T12:16:00Z</dcterms:created>
  <dcterms:modified xsi:type="dcterms:W3CDTF">2015-05-07T20:16:09Z</dcterms:modified>
</cp:coreProperties>
</file>