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10" i="1"/>
  <c r="Q10" s="1"/>
  <c r="O11"/>
  <c r="Q11" s="1"/>
  <c r="O12"/>
  <c r="Q12" s="1"/>
  <c r="O13"/>
  <c r="Q13" s="1"/>
  <c r="O14"/>
  <c r="Q14" s="1"/>
  <c r="O9"/>
  <c r="Q9" s="1"/>
  <c r="L10"/>
  <c r="L11"/>
  <c r="L12"/>
  <c r="L13"/>
  <c r="L14"/>
  <c r="L9"/>
</calcChain>
</file>

<file path=xl/sharedStrings.xml><?xml version="1.0" encoding="utf-8"?>
<sst xmlns="http://schemas.openxmlformats.org/spreadsheetml/2006/main" count="61" uniqueCount="54">
  <si>
    <t>Pasantias Laborales Período 132 enero-mayo 2015 (Pemsun) 2012</t>
  </si>
  <si>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</si>
  <si>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</si>
  <si>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</si>
  <si>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</si>
  <si>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</si>
  <si>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</si>
  <si>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</si>
  <si>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</si>
  <si>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</si>
  <si>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</si>
  <si>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</si>
  <si>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</si>
  <si>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E</t>
  </si>
  <si>
    <t>Inteligensa</t>
  </si>
  <si>
    <t>El Rosal</t>
  </si>
  <si>
    <t>Fernando León</t>
  </si>
  <si>
    <t>Fund. Misión Negra Hipolita</t>
  </si>
  <si>
    <t>Nathaly Sanchez</t>
  </si>
  <si>
    <t>Banco de Venezuela</t>
  </si>
  <si>
    <t>Av. Universidad</t>
  </si>
  <si>
    <t>Wilmer Gutierrez</t>
  </si>
  <si>
    <t>Yosmar Mijares</t>
  </si>
  <si>
    <t>CNE</t>
  </si>
  <si>
    <t>Simon Escalona</t>
  </si>
  <si>
    <t>Servicios Insublitec C.A.</t>
  </si>
  <si>
    <t>Av. Fuerzas Armadas</t>
  </si>
  <si>
    <t>Rommel Diniz Alvarez</t>
  </si>
  <si>
    <t>Marisol Ramirez</t>
  </si>
  <si>
    <t>Fundación Misión Identidad</t>
  </si>
  <si>
    <t>P</t>
  </si>
  <si>
    <t>El Centro al frente de la casa Bolivar</t>
  </si>
  <si>
    <t>Edwin Licona</t>
  </si>
  <si>
    <t>Parroquia Sta Teresa C.S.B</t>
  </si>
  <si>
    <t>Av. Baralt al frente de P/ Miranda</t>
  </si>
  <si>
    <t>Charles Rodriguez</t>
  </si>
  <si>
    <t>Erasmo Rodriguez</t>
  </si>
  <si>
    <t>Escuela de Computación (Sede Centro)</t>
  </si>
  <si>
    <t>Villegas O.,</t>
  </si>
  <si>
    <t>Carlos E.,</t>
  </si>
  <si>
    <t>Vieira R.,</t>
  </si>
  <si>
    <t>Yreliy .,E</t>
  </si>
  <si>
    <t>Ramirez M.,</t>
  </si>
  <si>
    <t>Cesar J.,</t>
  </si>
  <si>
    <t>Guerrero Z.,</t>
  </si>
  <si>
    <t>Jean C.,</t>
  </si>
  <si>
    <t>Rodriguez L.,</t>
  </si>
  <si>
    <t>Miguel A</t>
  </si>
  <si>
    <t>Mujica V.,</t>
  </si>
  <si>
    <t>Siulbert J.,</t>
  </si>
  <si>
    <t>20 puntos</t>
  </si>
  <si>
    <t>19 puntos</t>
  </si>
  <si>
    <t>18 puntos</t>
  </si>
  <si>
    <t>17 puntos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</si>
</sst>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3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800" b="1" i="0" baseline="0"/>
              <a:t>Resultados Definitivos de la Escuela de Computación (Sede Centro) Periodo 132 Pensum 2012</a:t>
            </a:r>
            <a:endParaRPr lang="es-VE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3833464566929135"/>
                  <c:y val="-9.5546077573636631E-2"/>
                </c:manualLayout>
              </c:layout>
              <c:showVal val="1"/>
            </c:dLbl>
            <c:showVal val="1"/>
            <c:showLeaderLines val="1"/>
          </c:dLbls>
          <c:cat>
            <c:strRef>
              <c:f>Hoja1!$D$16:$D$19</c:f>
              <c:strCache>
                <c:ptCount val="4"/>
                <c:pt idx="0">
                  <c:v>20 puntos</c:v>
                </c:pt>
                <c:pt idx="1">
                  <c:v>19 puntos</c:v>
                </c:pt>
                <c:pt idx="2">
                  <c:v>18 puntos</c:v>
                </c:pt>
                <c:pt idx="3">
                  <c:v>17 puntos</c:v>
                </c:pt>
              </c:strCache>
            </c:strRef>
          </c:cat>
          <c:val>
            <c:numRef>
              <c:f>Hoja1!$E$16:$E$19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57150</xdr:rowOff>
    </xdr:from>
    <xdr:to>
      <xdr:col>5</xdr:col>
      <xdr:colOff>47625</xdr:colOff>
      <xdr:row>4</xdr:row>
      <xdr:rowOff>152400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247650"/>
          <a:ext cx="1524000" cy="6667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609600</xdr:colOff>
      <xdr:row>16</xdr:row>
      <xdr:rowOff>0</xdr:rowOff>
    </xdr:from>
    <xdr:to>
      <xdr:col>9</xdr:col>
      <xdr:colOff>1304925</xdr:colOff>
      <xdr:row>30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Hoja_de_c_lculo_de_Microsoft_Office_Excel1.xlsx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"/>
  <sheetViews>
    <sheetView tabSelected="1" topLeftCell="B3" workbookViewId="0">
      <selection activeCell="K20" sqref="K20"/>
    </sheetView>
  </sheetViews>
  <sheetFormatPr baseColWidth="10" defaultRowHeight="15"/>
  <cols>
    <col min="3" max="3" width="3.42578125" customWidth="1"/>
    <col min="7" max="7" width="4.85546875" customWidth="1"/>
    <col min="8" max="8" width="26.140625" customWidth="1"/>
    <col min="9" max="9" width="32" customWidth="1"/>
    <col min="10" max="10" width="19.85546875" customWidth="1"/>
    <col min="11" max="11" width="4.85546875" customWidth="1"/>
    <col min="12" max="12" width="4.7109375" customWidth="1"/>
    <col min="13" max="13" width="16.140625" customWidth="1"/>
    <col min="14" max="14" width="4.140625" customWidth="1"/>
    <col min="15" max="15" width="4.28515625" customWidth="1"/>
    <col min="16" max="17" width="3.85546875" customWidth="1"/>
  </cols>
  <sheetData>
    <row r="6" spans="2:18">
      <c r="B6" s="1"/>
      <c r="C6" s="16" t="s"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8">
      <c r="B7" s="1"/>
      <c r="C7" s="16" t="s">
        <v>37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2:18">
      <c r="B8" s="1"/>
      <c r="C8" s="3" t="s">
        <v>1</v>
      </c>
      <c r="D8" s="3" t="s">
        <v>2</v>
      </c>
      <c r="E8" s="3" t="s">
        <v>3</v>
      </c>
      <c r="F8" s="3" t="s">
        <v>4</v>
      </c>
      <c r="G8" s="4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5">
        <v>0.5</v>
      </c>
      <c r="M8" s="3" t="s">
        <v>10</v>
      </c>
      <c r="N8" s="4" t="s">
        <v>9</v>
      </c>
      <c r="O8" s="5">
        <v>0.25</v>
      </c>
      <c r="P8" s="4" t="s">
        <v>11</v>
      </c>
      <c r="Q8" s="4" t="s">
        <v>12</v>
      </c>
    </row>
    <row r="9" spans="2:18">
      <c r="B9" s="1"/>
      <c r="C9" s="2">
        <v>1</v>
      </c>
      <c r="D9" s="9">
        <v>18599428</v>
      </c>
      <c r="E9" s="10" t="s">
        <v>38</v>
      </c>
      <c r="F9" s="10" t="s">
        <v>39</v>
      </c>
      <c r="G9" s="8" t="s">
        <v>30</v>
      </c>
      <c r="H9" s="11" t="s">
        <v>14</v>
      </c>
      <c r="I9" s="11" t="s">
        <v>15</v>
      </c>
      <c r="J9" s="11" t="s">
        <v>16</v>
      </c>
      <c r="K9" s="7">
        <v>20</v>
      </c>
      <c r="L9" s="7">
        <f>K9*50%</f>
        <v>10</v>
      </c>
      <c r="M9" s="11" t="s">
        <v>36</v>
      </c>
      <c r="N9" s="7">
        <v>20</v>
      </c>
      <c r="O9" s="7">
        <f>N9*25%</f>
        <v>5</v>
      </c>
      <c r="P9" s="7">
        <v>5</v>
      </c>
      <c r="Q9" s="7">
        <f t="shared" ref="Q9:Q14" si="0">+P9+O9+L9</f>
        <v>20</v>
      </c>
    </row>
    <row r="10" spans="2:18">
      <c r="B10" s="1"/>
      <c r="C10" s="2">
        <v>2</v>
      </c>
      <c r="D10" s="9">
        <v>14406157</v>
      </c>
      <c r="E10" s="12" t="s">
        <v>40</v>
      </c>
      <c r="F10" s="12" t="s">
        <v>41</v>
      </c>
      <c r="G10" s="8" t="s">
        <v>13</v>
      </c>
      <c r="H10" s="11" t="s">
        <v>17</v>
      </c>
      <c r="I10" s="10" t="s">
        <v>31</v>
      </c>
      <c r="J10" s="10" t="s">
        <v>18</v>
      </c>
      <c r="K10" s="7">
        <v>18</v>
      </c>
      <c r="L10" s="7">
        <f t="shared" ref="L10:L14" si="1">K10*50%</f>
        <v>9</v>
      </c>
      <c r="M10" s="10" t="s">
        <v>32</v>
      </c>
      <c r="N10" s="7">
        <v>20</v>
      </c>
      <c r="O10" s="7">
        <f t="shared" ref="O10:O14" si="2">N10*25%</f>
        <v>5</v>
      </c>
      <c r="P10" s="7">
        <v>5</v>
      </c>
      <c r="Q10" s="7">
        <f t="shared" si="0"/>
        <v>19</v>
      </c>
    </row>
    <row r="11" spans="2:18">
      <c r="B11" s="1"/>
      <c r="C11" s="2">
        <v>3</v>
      </c>
      <c r="D11" s="9">
        <v>12296830</v>
      </c>
      <c r="E11" s="12" t="s">
        <v>42</v>
      </c>
      <c r="F11" s="10" t="s">
        <v>43</v>
      </c>
      <c r="G11" s="8" t="s">
        <v>13</v>
      </c>
      <c r="H11" s="13" t="s">
        <v>19</v>
      </c>
      <c r="I11" s="10" t="s">
        <v>20</v>
      </c>
      <c r="J11" s="14" t="s">
        <v>21</v>
      </c>
      <c r="K11" s="7">
        <v>16</v>
      </c>
      <c r="L11" s="7">
        <f t="shared" si="1"/>
        <v>8</v>
      </c>
      <c r="M11" s="14" t="s">
        <v>22</v>
      </c>
      <c r="N11" s="7">
        <v>20</v>
      </c>
      <c r="O11" s="7">
        <f t="shared" si="2"/>
        <v>5</v>
      </c>
      <c r="P11" s="7">
        <v>5</v>
      </c>
      <c r="Q11" s="7">
        <f t="shared" si="0"/>
        <v>18</v>
      </c>
    </row>
    <row r="12" spans="2:18">
      <c r="B12" s="1"/>
      <c r="C12" s="2">
        <v>4</v>
      </c>
      <c r="D12" s="15">
        <v>14964625</v>
      </c>
      <c r="E12" s="12" t="s">
        <v>44</v>
      </c>
      <c r="F12" s="14" t="s">
        <v>45</v>
      </c>
      <c r="G12" s="8" t="s">
        <v>13</v>
      </c>
      <c r="H12" s="11" t="s">
        <v>23</v>
      </c>
      <c r="I12" s="11" t="s">
        <v>33</v>
      </c>
      <c r="J12" s="11" t="s">
        <v>24</v>
      </c>
      <c r="K12" s="7">
        <v>14</v>
      </c>
      <c r="L12" s="7">
        <f t="shared" si="1"/>
        <v>7</v>
      </c>
      <c r="M12" s="11" t="s">
        <v>32</v>
      </c>
      <c r="N12" s="7">
        <v>20</v>
      </c>
      <c r="O12" s="7">
        <f t="shared" si="2"/>
        <v>5</v>
      </c>
      <c r="P12" s="7">
        <v>5</v>
      </c>
      <c r="Q12" s="7">
        <f t="shared" si="0"/>
        <v>17</v>
      </c>
    </row>
    <row r="13" spans="2:18">
      <c r="B13" s="1"/>
      <c r="C13" s="2">
        <v>5</v>
      </c>
      <c r="D13" s="15">
        <v>19226859</v>
      </c>
      <c r="E13" s="12" t="s">
        <v>46</v>
      </c>
      <c r="F13" s="14" t="s">
        <v>47</v>
      </c>
      <c r="G13" s="8" t="s">
        <v>13</v>
      </c>
      <c r="H13" s="11" t="s">
        <v>25</v>
      </c>
      <c r="I13" s="11" t="s">
        <v>26</v>
      </c>
      <c r="J13" s="10" t="s">
        <v>27</v>
      </c>
      <c r="K13" s="7">
        <v>20</v>
      </c>
      <c r="L13" s="7">
        <f t="shared" si="1"/>
        <v>10</v>
      </c>
      <c r="M13" s="10" t="s">
        <v>28</v>
      </c>
      <c r="N13" s="7">
        <v>20</v>
      </c>
      <c r="O13" s="7">
        <f t="shared" si="2"/>
        <v>5</v>
      </c>
      <c r="P13" s="7">
        <v>5</v>
      </c>
      <c r="Q13" s="7">
        <f t="shared" si="0"/>
        <v>20</v>
      </c>
    </row>
    <row r="14" spans="2:18">
      <c r="C14" s="6">
        <v>6</v>
      </c>
      <c r="D14" s="15">
        <v>21091319</v>
      </c>
      <c r="E14" s="12" t="s">
        <v>48</v>
      </c>
      <c r="F14" s="10" t="s">
        <v>49</v>
      </c>
      <c r="G14" s="8" t="s">
        <v>13</v>
      </c>
      <c r="H14" s="11" t="s">
        <v>29</v>
      </c>
      <c r="I14" s="11" t="s">
        <v>34</v>
      </c>
      <c r="J14" s="10" t="s">
        <v>35</v>
      </c>
      <c r="K14" s="7">
        <v>20</v>
      </c>
      <c r="L14" s="7">
        <f t="shared" si="1"/>
        <v>10</v>
      </c>
      <c r="M14" s="11" t="s">
        <v>22</v>
      </c>
      <c r="N14" s="7">
        <v>20</v>
      </c>
      <c r="O14" s="7">
        <f t="shared" si="2"/>
        <v>5</v>
      </c>
      <c r="P14" s="7">
        <v>5</v>
      </c>
      <c r="Q14" s="7">
        <f t="shared" si="0"/>
        <v>20</v>
      </c>
    </row>
    <row r="16" spans="2:18">
      <c r="D16" s="1" t="s">
        <v>50</v>
      </c>
      <c r="E16">
        <v>3</v>
      </c>
    </row>
    <row r="17" spans="4:5">
      <c r="D17" s="1" t="s">
        <v>51</v>
      </c>
      <c r="E17">
        <v>1</v>
      </c>
    </row>
    <row r="18" spans="4:5">
      <c r="D18" s="1" t="s">
        <v>52</v>
      </c>
      <c r="E18">
        <v>1</v>
      </c>
    </row>
    <row r="19" spans="4:5">
      <c r="D19" s="1" t="s">
        <v>53</v>
      </c>
      <c r="E19">
        <v>1</v>
      </c>
    </row>
  </sheetData>
  <mergeCells count="2">
    <mergeCell ref="C6:Q6"/>
    <mergeCell ref="C7:R7"/>
  </mergeCells>
  <pageMargins left="0.7" right="0.7" top="0.75" bottom="0.75" header="0.3" footer="0.3"/>
  <pageSetup orientation="portrait" r:id="rId1"/>
  <drawing r:id="rId2"/>
  <legacyDrawing r:id="rId3"/>
  <oleObjects>
    <oleObject progId="Excel.Sheet.1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NUEVA ESPARTA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</dc:creator>
  <cp:lastModifiedBy>UNE_EMPRESAS</cp:lastModifiedBy>
  <dcterms:created xsi:type="dcterms:W3CDTF">2015-03-19T11:49:33Z</dcterms:created>
  <dcterms:modified xsi:type="dcterms:W3CDTF">2015-05-07T19:06:59Z</dcterms:modified>
</cp:coreProperties>
</file>