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J6"/>
  <c r="J7"/>
  <c r="J8"/>
  <c r="J9"/>
  <c r="J10"/>
  <c r="J11"/>
  <c r="J12"/>
  <c r="J13"/>
  <c r="M5"/>
  <c r="J5"/>
  <c r="A7"/>
  <c r="A8" s="1"/>
  <c r="A9" s="1"/>
  <c r="A10" s="1"/>
  <c r="A11" s="1"/>
  <c r="A12" s="1"/>
  <c r="A13" s="1"/>
  <c r="A6"/>
  <c r="O12" l="1"/>
  <c r="O13"/>
  <c r="O7"/>
  <c r="O8"/>
  <c r="O5"/>
  <c r="O9"/>
  <c r="O11"/>
  <c r="O10"/>
  <c r="O6"/>
</calcChain>
</file>

<file path=xl/sharedStrings.xml><?xml version="1.0" encoding="utf-8"?>
<sst xmlns="http://schemas.openxmlformats.org/spreadsheetml/2006/main" count="69" uniqueCount="54">
  <si>
    <t>Pasantías Laborales Periodo 126 enero - abril  2013  (Pensum 1997)</t>
  </si>
  <si>
    <t>Tutores</t>
  </si>
  <si>
    <t>N°</t>
  </si>
  <si>
    <t>C.I. N°</t>
  </si>
  <si>
    <t xml:space="preserve">Apellidos y Nombres  </t>
  </si>
  <si>
    <t>Cond.</t>
  </si>
  <si>
    <t>Empresa</t>
  </si>
  <si>
    <t>Ubicación</t>
  </si>
  <si>
    <t>Empresarial</t>
  </si>
  <si>
    <t>Cal.</t>
  </si>
  <si>
    <t>Academico</t>
  </si>
  <si>
    <t>IFP</t>
  </si>
  <si>
    <t>Total</t>
  </si>
  <si>
    <t>Dirección de Escuela de Administración de Empresas (Sede Centro)</t>
  </si>
  <si>
    <t>CNE</t>
  </si>
  <si>
    <t>E</t>
  </si>
  <si>
    <t>TERAN    MIRCYMAR</t>
  </si>
  <si>
    <t>GARCIA R., CLAUDIA P.,</t>
  </si>
  <si>
    <t>Plaza Venezuela</t>
  </si>
  <si>
    <t>Dra. Yatanith Ricaurte</t>
  </si>
  <si>
    <t>OLIVERO G.,  YAHAIRA</t>
  </si>
  <si>
    <t>Chacao</t>
  </si>
  <si>
    <t>Ing. José Ovalles</t>
  </si>
  <si>
    <t>ORONOZ  EDUARDO</t>
  </si>
  <si>
    <t>Los Cortijos</t>
  </si>
  <si>
    <t>Lic. Luis Parada</t>
  </si>
  <si>
    <t>ORTEGA JUAN CARLOS</t>
  </si>
  <si>
    <t>Catia La Mar</t>
  </si>
  <si>
    <t>Dr. Francisco Blanco</t>
  </si>
  <si>
    <t>CORREA ANA MARÍA</t>
  </si>
  <si>
    <t>P</t>
  </si>
  <si>
    <t xml:space="preserve">Metro de Caracas </t>
  </si>
  <si>
    <t>Estación Chacao</t>
  </si>
  <si>
    <t>Lic. Angélica Castellano</t>
  </si>
  <si>
    <t>GONZALEZ  KEYLA</t>
  </si>
  <si>
    <t>UNE</t>
  </si>
  <si>
    <t>Sede Centro</t>
  </si>
  <si>
    <t>Miguel Soto</t>
  </si>
  <si>
    <t>GONCALVEZ  ANDREINA</t>
  </si>
  <si>
    <t>GRATEROL WIGNER</t>
  </si>
  <si>
    <t>San José del Avila</t>
  </si>
  <si>
    <t xml:space="preserve">Corpoelec </t>
  </si>
  <si>
    <t>Fond.Nac. Antidrogas</t>
  </si>
  <si>
    <t>Premier C.A.</t>
  </si>
  <si>
    <t xml:space="preserve">Lic. Jahn F., Herrera B., </t>
  </si>
  <si>
    <t xml:space="preserve">Centro Simón Bolivar </t>
  </si>
  <si>
    <t>Sindicatura Municipal</t>
  </si>
  <si>
    <t>Lorena Irigoyen</t>
  </si>
  <si>
    <t>Carlos Martinez</t>
  </si>
  <si>
    <t>María Flores</t>
  </si>
  <si>
    <t>Maria Flores</t>
  </si>
  <si>
    <t>Opcion Venezuela C.A.</t>
  </si>
  <si>
    <t>Eleazar Monterrey</t>
  </si>
  <si>
    <t>Juan M., Avalos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</si>
</sst>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9" fontId="1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B1" workbookViewId="0">
      <selection activeCell="P20" sqref="P20"/>
    </sheetView>
  </sheetViews>
  <sheetFormatPr baseColWidth="10" defaultRowHeight="15"/>
  <cols>
    <col min="1" max="1" width="3.28515625" customWidth="1"/>
    <col min="5" max="5" width="6" customWidth="1"/>
    <col min="6" max="6" width="21.28515625" customWidth="1"/>
    <col min="7" max="7" width="20.28515625" customWidth="1"/>
    <col min="8" max="8" width="21.42578125" customWidth="1"/>
    <col min="9" max="9" width="4.7109375" customWidth="1"/>
    <col min="10" max="10" width="5.85546875" customWidth="1"/>
    <col min="11" max="11" width="14.7109375" customWidth="1"/>
    <col min="12" max="12" width="4.85546875" customWidth="1"/>
    <col min="13" max="13" width="5.5703125" customWidth="1"/>
    <col min="14" max="14" width="4" customWidth="1"/>
    <col min="15" max="15" width="6.28515625" customWidth="1"/>
  </cols>
  <sheetData>
    <row r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H3" s="2" t="s">
        <v>1</v>
      </c>
    </row>
    <row r="4" spans="1:15">
      <c r="A4" s="2" t="s">
        <v>2</v>
      </c>
      <c r="B4" s="2" t="s">
        <v>3</v>
      </c>
      <c r="C4" s="2" t="s">
        <v>4</v>
      </c>
      <c r="D4" s="2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4">
        <v>0.5</v>
      </c>
      <c r="K4" s="2" t="s">
        <v>10</v>
      </c>
      <c r="L4" s="2" t="s">
        <v>9</v>
      </c>
      <c r="M4" s="4">
        <v>0.25</v>
      </c>
      <c r="N4" s="2" t="s">
        <v>11</v>
      </c>
      <c r="O4" s="2" t="s">
        <v>12</v>
      </c>
    </row>
    <row r="5" spans="1:15">
      <c r="A5">
        <v>1</v>
      </c>
      <c r="B5" s="3">
        <v>83902931</v>
      </c>
      <c r="C5" t="s">
        <v>29</v>
      </c>
      <c r="E5" s="1" t="s">
        <v>30</v>
      </c>
      <c r="F5" t="s">
        <v>31</v>
      </c>
      <c r="G5" t="s">
        <v>32</v>
      </c>
      <c r="H5" t="s">
        <v>33</v>
      </c>
      <c r="I5">
        <v>19</v>
      </c>
      <c r="J5" s="1">
        <f>I5*50%</f>
        <v>9.5</v>
      </c>
      <c r="K5" t="s">
        <v>47</v>
      </c>
      <c r="L5">
        <v>20</v>
      </c>
      <c r="M5" s="1">
        <f>L5*25%</f>
        <v>5</v>
      </c>
      <c r="N5">
        <v>3.88</v>
      </c>
      <c r="O5" s="5">
        <f>J5+M5+N5</f>
        <v>18.38</v>
      </c>
    </row>
    <row r="6" spans="1:15">
      <c r="A6">
        <f>A5+1</f>
        <v>2</v>
      </c>
      <c r="B6" s="3">
        <v>21237810</v>
      </c>
      <c r="C6" t="s">
        <v>17</v>
      </c>
      <c r="E6" s="1" t="s">
        <v>15</v>
      </c>
      <c r="F6" t="s">
        <v>46</v>
      </c>
      <c r="G6" t="s">
        <v>18</v>
      </c>
      <c r="H6" t="s">
        <v>19</v>
      </c>
      <c r="I6">
        <v>20</v>
      </c>
      <c r="J6" s="1">
        <f t="shared" ref="J6:J13" si="0">I6*50%</f>
        <v>10</v>
      </c>
      <c r="K6" t="s">
        <v>49</v>
      </c>
      <c r="L6">
        <v>20</v>
      </c>
      <c r="M6" s="1">
        <f t="shared" ref="M6:M13" si="1">L6*25%</f>
        <v>5</v>
      </c>
      <c r="N6">
        <v>3.47</v>
      </c>
      <c r="O6" s="5">
        <f t="shared" ref="O6:O13" si="2">J6+M6+N6</f>
        <v>18.47</v>
      </c>
    </row>
    <row r="7" spans="1:15">
      <c r="A7">
        <f t="shared" ref="A7:A13" si="3">A6+1</f>
        <v>3</v>
      </c>
      <c r="B7" s="3">
        <v>20676844</v>
      </c>
      <c r="C7" t="s">
        <v>38</v>
      </c>
      <c r="E7" s="1" t="s">
        <v>30</v>
      </c>
      <c r="F7" t="s">
        <v>35</v>
      </c>
      <c r="G7" t="s">
        <v>36</v>
      </c>
      <c r="H7" t="s">
        <v>37</v>
      </c>
      <c r="I7">
        <v>20</v>
      </c>
      <c r="J7" s="1">
        <f t="shared" si="0"/>
        <v>10</v>
      </c>
      <c r="K7" t="s">
        <v>37</v>
      </c>
      <c r="L7">
        <v>20</v>
      </c>
      <c r="M7" s="1">
        <f t="shared" si="1"/>
        <v>5</v>
      </c>
      <c r="N7">
        <v>3.72</v>
      </c>
      <c r="O7" s="5">
        <f t="shared" si="2"/>
        <v>18.72</v>
      </c>
    </row>
    <row r="8" spans="1:15">
      <c r="A8">
        <f t="shared" si="3"/>
        <v>4</v>
      </c>
      <c r="B8" s="3">
        <v>13385069</v>
      </c>
      <c r="C8" t="s">
        <v>34</v>
      </c>
      <c r="E8" s="1" t="s">
        <v>30</v>
      </c>
      <c r="F8" t="s">
        <v>35</v>
      </c>
      <c r="G8" t="s">
        <v>36</v>
      </c>
      <c r="H8" t="s">
        <v>37</v>
      </c>
      <c r="I8">
        <v>20</v>
      </c>
      <c r="J8" s="1">
        <f t="shared" si="0"/>
        <v>10</v>
      </c>
      <c r="K8" t="s">
        <v>37</v>
      </c>
      <c r="L8">
        <v>20</v>
      </c>
      <c r="M8" s="1">
        <f t="shared" si="1"/>
        <v>5</v>
      </c>
      <c r="N8">
        <v>3.75</v>
      </c>
      <c r="O8" s="5">
        <f t="shared" si="2"/>
        <v>18.75</v>
      </c>
    </row>
    <row r="9" spans="1:15">
      <c r="A9">
        <f t="shared" si="3"/>
        <v>5</v>
      </c>
      <c r="B9" s="3">
        <v>17347378</v>
      </c>
      <c r="C9" t="s">
        <v>39</v>
      </c>
      <c r="E9" s="1" t="s">
        <v>15</v>
      </c>
      <c r="F9" t="s">
        <v>51</v>
      </c>
      <c r="G9" t="s">
        <v>40</v>
      </c>
      <c r="H9" t="s">
        <v>52</v>
      </c>
      <c r="I9">
        <v>18</v>
      </c>
      <c r="J9" s="1">
        <f t="shared" si="0"/>
        <v>9</v>
      </c>
      <c r="K9" t="s">
        <v>49</v>
      </c>
      <c r="L9" s="6">
        <v>10</v>
      </c>
      <c r="M9" s="1">
        <f t="shared" si="1"/>
        <v>2.5</v>
      </c>
      <c r="N9">
        <v>4.04</v>
      </c>
      <c r="O9" s="5">
        <f t="shared" si="2"/>
        <v>15.54</v>
      </c>
    </row>
    <row r="10" spans="1:15">
      <c r="A10">
        <f t="shared" si="3"/>
        <v>6</v>
      </c>
      <c r="B10" s="3">
        <v>16007531</v>
      </c>
      <c r="C10" t="s">
        <v>20</v>
      </c>
      <c r="E10" s="1" t="s">
        <v>15</v>
      </c>
      <c r="F10" t="s">
        <v>41</v>
      </c>
      <c r="G10" t="s">
        <v>21</v>
      </c>
      <c r="H10" t="s">
        <v>22</v>
      </c>
      <c r="I10">
        <v>20</v>
      </c>
      <c r="J10" s="1">
        <f t="shared" si="0"/>
        <v>10</v>
      </c>
      <c r="K10" t="s">
        <v>48</v>
      </c>
      <c r="L10">
        <v>20</v>
      </c>
      <c r="M10" s="1">
        <f t="shared" si="1"/>
        <v>5</v>
      </c>
      <c r="N10">
        <v>4.26</v>
      </c>
      <c r="O10" s="5">
        <f t="shared" si="2"/>
        <v>19.259999999999998</v>
      </c>
    </row>
    <row r="11" spans="1:15">
      <c r="A11">
        <f t="shared" si="3"/>
        <v>7</v>
      </c>
      <c r="B11" s="3">
        <v>17347378</v>
      </c>
      <c r="C11" t="s">
        <v>23</v>
      </c>
      <c r="E11" s="1" t="s">
        <v>15</v>
      </c>
      <c r="F11" t="s">
        <v>42</v>
      </c>
      <c r="G11" t="s">
        <v>24</v>
      </c>
      <c r="H11" t="s">
        <v>25</v>
      </c>
      <c r="I11">
        <v>20</v>
      </c>
      <c r="J11" s="1">
        <f t="shared" si="0"/>
        <v>10</v>
      </c>
      <c r="K11" t="s">
        <v>50</v>
      </c>
      <c r="L11">
        <v>20</v>
      </c>
      <c r="M11" s="1">
        <f t="shared" si="1"/>
        <v>5</v>
      </c>
      <c r="N11">
        <v>3.55</v>
      </c>
      <c r="O11" s="5">
        <f t="shared" si="2"/>
        <v>18.55</v>
      </c>
    </row>
    <row r="12" spans="1:15">
      <c r="A12">
        <f t="shared" si="3"/>
        <v>8</v>
      </c>
      <c r="B12" s="3">
        <v>83902931</v>
      </c>
      <c r="C12" t="s">
        <v>26</v>
      </c>
      <c r="E12" s="1" t="s">
        <v>15</v>
      </c>
      <c r="F12" t="s">
        <v>43</v>
      </c>
      <c r="G12" t="s">
        <v>27</v>
      </c>
      <c r="H12" t="s">
        <v>28</v>
      </c>
      <c r="I12">
        <v>20</v>
      </c>
      <c r="J12" s="1">
        <f t="shared" si="0"/>
        <v>10</v>
      </c>
      <c r="K12" t="s">
        <v>53</v>
      </c>
      <c r="L12">
        <v>20</v>
      </c>
      <c r="M12" s="1">
        <f t="shared" si="1"/>
        <v>5</v>
      </c>
      <c r="N12">
        <v>3.89</v>
      </c>
      <c r="O12" s="5">
        <f t="shared" si="2"/>
        <v>18.89</v>
      </c>
    </row>
    <row r="13" spans="1:15">
      <c r="A13">
        <f t="shared" si="3"/>
        <v>9</v>
      </c>
      <c r="B13" s="3">
        <v>13383073</v>
      </c>
      <c r="C13" t="s">
        <v>16</v>
      </c>
      <c r="E13" s="1" t="s">
        <v>15</v>
      </c>
      <c r="F13" t="s">
        <v>14</v>
      </c>
      <c r="G13" t="s">
        <v>45</v>
      </c>
      <c r="H13" t="s">
        <v>44</v>
      </c>
      <c r="I13">
        <v>20</v>
      </c>
      <c r="J13" s="1">
        <f t="shared" si="0"/>
        <v>10</v>
      </c>
      <c r="K13" t="s">
        <v>47</v>
      </c>
      <c r="L13">
        <v>20</v>
      </c>
      <c r="M13" s="1">
        <f t="shared" si="1"/>
        <v>5</v>
      </c>
      <c r="N13">
        <v>3.75</v>
      </c>
      <c r="O13" s="5">
        <f t="shared" si="2"/>
        <v>18.75</v>
      </c>
    </row>
  </sheetData>
  <sortState ref="C5:D13">
    <sortCondition ref="C5"/>
  </sortState>
  <mergeCells count="2">
    <mergeCell ref="A1:O1"/>
    <mergeCell ref="A2:O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2013-02-04T23:12:25Z</dcterms:created>
  <dcterms:modified xsi:type="dcterms:W3CDTF">2013-05-07T17:57:34Z</dcterms:modified>
</cp:coreProperties>
</file>